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annalisa.sica01\Desktop\file sezione immobiliare\"/>
    </mc:Choice>
  </mc:AlternateContent>
  <xr:revisionPtr revIDLastSave="0" documentId="8_{D6C66F35-4AA6-4CB1-858A-30D17587B08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cheda di controllo smart" sheetId="1" r:id="rId1"/>
    <sheet name="Foglio1" sheetId="2" r:id="rId2"/>
  </sheets>
  <definedNames>
    <definedName name="si_no" comment="SI">'Scheda di controllo smart'!$H$39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" l="1"/>
  <c r="G16" i="1"/>
  <c r="H17" i="1"/>
  <c r="G14" i="1"/>
  <c r="G15" i="1"/>
  <c r="G13" i="1"/>
  <c r="A33" i="1"/>
  <c r="A22" i="1"/>
  <c r="A16" i="1"/>
  <c r="H37" i="1"/>
  <c r="D18" i="1" l="1"/>
  <c r="A17" i="1" s="1"/>
  <c r="A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</author>
  </authors>
  <commentList>
    <comment ref="E4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Scegliere dal menu a tendina la natura del titolo
</t>
        </r>
      </text>
    </comment>
    <comment ref="C12" authorId="0" shapeId="0" xr:uid="{00000000-0006-0000-0000-000002000000}">
      <text>
        <r>
          <rPr>
            <sz val="9"/>
            <color indexed="81"/>
            <rFont val="Tahoma"/>
            <charset val="1"/>
          </rPr>
          <t xml:space="preserve">Indicare se l'inefficacia ex. art. 557 è dovuta al fatto che il termine scade in giorno festivo 
</t>
        </r>
      </text>
    </comment>
    <comment ref="C20" authorId="0" shapeId="0" xr:uid="{00000000-0006-0000-0000-000003000000}">
      <text>
        <r>
          <rPr>
            <sz val="9"/>
            <color indexed="81"/>
            <rFont val="Tahoma"/>
            <charset val="1"/>
          </rPr>
          <t xml:space="preserve">Indicare se l'inefficacia ex. art. 557 è dovuta al fatto che il termine scade in giorno festivo 
</t>
        </r>
      </text>
    </comment>
    <comment ref="H28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Inserire il numero di documenti depositati. </t>
        </r>
      </text>
    </comment>
    <comment ref="H29" authorId="0" shapeId="0" xr:uid="{00000000-0006-0000-0000-000005000000}">
      <text>
        <r>
          <rPr>
            <sz val="9"/>
            <color indexed="81"/>
            <rFont val="Tahoma"/>
            <family val="2"/>
          </rPr>
          <t>Inserire il numero di documenti depositati.</t>
        </r>
      </text>
    </comment>
  </commentList>
</comments>
</file>

<file path=xl/sharedStrings.xml><?xml version="1.0" encoding="utf-8"?>
<sst xmlns="http://schemas.openxmlformats.org/spreadsheetml/2006/main" count="59" uniqueCount="46">
  <si>
    <t>Importo</t>
  </si>
  <si>
    <t>Data di notifica</t>
  </si>
  <si>
    <t>Atto di precetto (art. 480 c.p.c.)</t>
  </si>
  <si>
    <t>Pignoramento</t>
  </si>
  <si>
    <t>Altro</t>
  </si>
  <si>
    <t>Titolo</t>
  </si>
  <si>
    <t>Iscrizione a ruolo</t>
  </si>
  <si>
    <t>Istanza di vendita</t>
  </si>
  <si>
    <t>Notifica ex. art.599 c.p.c.</t>
  </si>
  <si>
    <t>Debitore</t>
  </si>
  <si>
    <t>Data consegna cred. Proc.</t>
  </si>
  <si>
    <t>Documentazione depositata</t>
  </si>
  <si>
    <t>Data deposito istanza v.</t>
  </si>
  <si>
    <t>Deposito doc. ex art. 567 c.p.c.</t>
  </si>
  <si>
    <t>Creditore Procedente</t>
  </si>
  <si>
    <t>Numero immobili pignorati</t>
  </si>
  <si>
    <t>Sentenza</t>
  </si>
  <si>
    <t>(si/no)</t>
  </si>
  <si>
    <t>Nome</t>
  </si>
  <si>
    <t>Data deposito nota iscriz.</t>
  </si>
  <si>
    <t>Annotazione altri pignoramenti</t>
  </si>
  <si>
    <t>si</t>
  </si>
  <si>
    <t>no</t>
  </si>
  <si>
    <t>Decreto Ingiuntivo</t>
  </si>
  <si>
    <t>Mutuo ipotecario</t>
  </si>
  <si>
    <t>Ottenuta proroga del termine?</t>
  </si>
  <si>
    <t>Data dep. documentazione</t>
  </si>
  <si>
    <t>Scadenza in festivo?</t>
  </si>
  <si>
    <t>Termine calcolato</t>
  </si>
  <si>
    <t xml:space="preserve">Individuazione beni pignorati </t>
  </si>
  <si>
    <t xml:space="preserve">titolo esecutivo </t>
  </si>
  <si>
    <t>precetto</t>
  </si>
  <si>
    <t xml:space="preserve">atto di pignoramento </t>
  </si>
  <si>
    <t xml:space="preserve">attestazione conformità della documentazione da parte del legale  </t>
  </si>
  <si>
    <t>non prevista</t>
  </si>
  <si>
    <t>(es. p.m., p.ed. …)</t>
  </si>
  <si>
    <t>nota di trascr. /ann. pign.</t>
  </si>
  <si>
    <t>Data di Trascrizione</t>
  </si>
  <si>
    <t>N. certificati di iscrizione e trascrizione depositati e visure catastali</t>
  </si>
  <si>
    <t>Certificato notarile e visure catastali</t>
  </si>
  <si>
    <t>Nr. RG e RP della nota di trascrizione</t>
  </si>
  <si>
    <t xml:space="preserve">Notifica ex art. 498 c.p.c. </t>
  </si>
  <si>
    <t>ai creditori iscritti</t>
  </si>
  <si>
    <t>ai comproprietari</t>
  </si>
  <si>
    <t>*Attenzione: verificare se i termini sono rispettati rispetto alla proroga che risulta eventualmente concessa                                                                            **Individuazione beni pignorati</t>
  </si>
  <si>
    <r>
      <rPr>
        <b/>
        <sz val="20"/>
        <rFont val="Calibri"/>
        <family val="2"/>
        <scheme val="minor"/>
      </rPr>
      <t>Tribunale di ***</t>
    </r>
    <r>
      <rPr>
        <b/>
        <sz val="18"/>
        <rFont val="Calibri"/>
        <family val="2"/>
        <scheme val="minor"/>
      </rPr>
      <t xml:space="preserve">
</t>
    </r>
    <r>
      <rPr>
        <b/>
        <sz val="14"/>
        <rFont val="Calibri"/>
        <family val="2"/>
        <scheme val="minor"/>
      </rPr>
      <t>sezione Esecuzioni Immobiliari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</si>
</sst>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410]\ * #,##0.00_-;\-[$€-410]\ * #,##0.00_-;_-[$€-410]\ * &quot;-&quot;??_-;_-@_-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B050"/>
      <name val="OpenSymbol"/>
    </font>
    <font>
      <sz val="14"/>
      <color theme="9" tint="-0.499984740745262"/>
      <name val="OpenSymbol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charset val="1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66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3" fillId="0" borderId="0" xfId="0" applyFont="1"/>
    <xf numFmtId="0" fontId="4" fillId="0" borderId="0" xfId="0" applyFont="1"/>
    <xf numFmtId="0" fontId="5" fillId="3" borderId="0" xfId="0" applyFont="1" applyFill="1"/>
    <xf numFmtId="0" fontId="0" fillId="3" borderId="0" xfId="0" applyFill="1"/>
    <xf numFmtId="0" fontId="1" fillId="3" borderId="0" xfId="0" applyFont="1" applyFill="1"/>
    <xf numFmtId="0" fontId="0" fillId="3" borderId="0" xfId="0" applyFill="1" applyAlignment="1">
      <alignment horizontal="center"/>
    </xf>
    <xf numFmtId="0" fontId="1" fillId="4" borderId="5" xfId="0" applyFont="1" applyFill="1" applyBorder="1" applyAlignment="1" applyProtection="1">
      <alignment horizontal="left"/>
      <protection locked="0"/>
    </xf>
    <xf numFmtId="0" fontId="0" fillId="4" borderId="5" xfId="0" applyFill="1" applyBorder="1" applyProtection="1">
      <protection locked="0"/>
    </xf>
    <xf numFmtId="0" fontId="1" fillId="3" borderId="0" xfId="0" applyFont="1" applyFill="1" applyAlignment="1">
      <alignment horizontal="left"/>
    </xf>
    <xf numFmtId="164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1" fillId="3" borderId="6" xfId="0" applyFont="1" applyFill="1" applyBorder="1" applyAlignment="1">
      <alignment horizontal="left"/>
    </xf>
    <xf numFmtId="0" fontId="0" fillId="3" borderId="6" xfId="0" applyFill="1" applyBorder="1"/>
    <xf numFmtId="0" fontId="0" fillId="3" borderId="1" xfId="0" applyFill="1" applyBorder="1"/>
    <xf numFmtId="164" fontId="0" fillId="3" borderId="8" xfId="0" applyNumberFormat="1" applyFill="1" applyBorder="1" applyAlignment="1">
      <alignment horizontal="center"/>
    </xf>
    <xf numFmtId="0" fontId="0" fillId="4" borderId="5" xfId="0" applyFill="1" applyBorder="1" applyAlignment="1" applyProtection="1">
      <alignment horizontal="center"/>
      <protection locked="0"/>
    </xf>
    <xf numFmtId="0" fontId="0" fillId="3" borderId="7" xfId="0" applyFill="1" applyBorder="1"/>
    <xf numFmtId="0" fontId="10" fillId="3" borderId="0" xfId="0" applyFont="1" applyFill="1" applyAlignment="1">
      <alignment horizontal="left"/>
    </xf>
    <xf numFmtId="0" fontId="10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3" borderId="3" xfId="0" applyNumberFormat="1" applyFill="1" applyBorder="1" applyAlignment="1" applyProtection="1">
      <alignment horizontal="center"/>
      <protection locked="0"/>
    </xf>
    <xf numFmtId="164" fontId="0" fillId="3" borderId="4" xfId="0" applyNumberFormat="1" applyFill="1" applyBorder="1" applyAlignment="1" applyProtection="1">
      <alignment horizontal="center"/>
      <protection locked="0"/>
    </xf>
    <xf numFmtId="0" fontId="0" fillId="0" borderId="6" xfId="0" applyBorder="1"/>
    <xf numFmtId="0" fontId="0" fillId="3" borderId="4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 applyAlignment="1">
      <alignment horizontal="center"/>
    </xf>
    <xf numFmtId="0" fontId="6" fillId="3" borderId="7" xfId="0" applyFont="1" applyFill="1" applyBorder="1"/>
    <xf numFmtId="0" fontId="6" fillId="3" borderId="0" xfId="0" applyFont="1" applyFill="1"/>
    <xf numFmtId="0" fontId="12" fillId="3" borderId="7" xfId="0" applyFont="1" applyFill="1" applyBorder="1"/>
    <xf numFmtId="0" fontId="12" fillId="3" borderId="0" xfId="0" applyFont="1" applyFill="1"/>
    <xf numFmtId="14" fontId="0" fillId="4" borderId="5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Protection="1">
      <protection locked="0"/>
    </xf>
    <xf numFmtId="0" fontId="11" fillId="3" borderId="0" xfId="0" applyFont="1" applyFill="1"/>
    <xf numFmtId="0" fontId="10" fillId="0" borderId="1" xfId="0" applyFont="1" applyBorder="1" applyAlignment="1" applyProtection="1">
      <alignment horizontal="left"/>
      <protection locked="0"/>
    </xf>
    <xf numFmtId="14" fontId="0" fillId="3" borderId="0" xfId="0" applyNumberFormat="1" applyFill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11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6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5" fillId="3" borderId="0" xfId="0" applyFont="1" applyFill="1" applyAlignment="1">
      <alignment horizontal="left"/>
    </xf>
    <xf numFmtId="0" fontId="0" fillId="3" borderId="1" xfId="0" applyFill="1" applyBorder="1" applyAlignment="1">
      <alignment horizontal="left"/>
    </xf>
    <xf numFmtId="0" fontId="11" fillId="3" borderId="0" xfId="0" applyFont="1" applyFill="1" applyAlignment="1">
      <alignment horizontal="left"/>
    </xf>
    <xf numFmtId="0" fontId="5" fillId="3" borderId="15" xfId="0" applyFont="1" applyFill="1" applyBorder="1" applyAlignment="1">
      <alignment horizontal="left"/>
    </xf>
    <xf numFmtId="0" fontId="5" fillId="3" borderId="15" xfId="0" applyFont="1" applyFill="1" applyBorder="1"/>
    <xf numFmtId="0" fontId="5" fillId="3" borderId="10" xfId="0" applyFont="1" applyFill="1" applyBorder="1"/>
    <xf numFmtId="0" fontId="0" fillId="3" borderId="15" xfId="0" applyFill="1" applyBorder="1"/>
    <xf numFmtId="0" fontId="6" fillId="3" borderId="15" xfId="0" applyFont="1" applyFill="1" applyBorder="1"/>
    <xf numFmtId="0" fontId="0" fillId="0" borderId="15" xfId="0" applyBorder="1"/>
    <xf numFmtId="0" fontId="16" fillId="3" borderId="15" xfId="0" applyFont="1" applyFill="1" applyBorder="1" applyAlignment="1">
      <alignment horizontal="left"/>
    </xf>
    <xf numFmtId="0" fontId="11" fillId="3" borderId="15" xfId="0" applyFont="1" applyFill="1" applyBorder="1"/>
    <xf numFmtId="0" fontId="1" fillId="3" borderId="15" xfId="0" applyFont="1" applyFill="1" applyBorder="1"/>
    <xf numFmtId="0" fontId="1" fillId="3" borderId="10" xfId="0" applyFont="1" applyFill="1" applyBorder="1"/>
    <xf numFmtId="0" fontId="11" fillId="3" borderId="8" xfId="0" applyFont="1" applyFill="1" applyBorder="1"/>
    <xf numFmtId="0" fontId="0" fillId="3" borderId="15" xfId="0" applyFill="1" applyBorder="1" applyAlignment="1">
      <alignment horizontal="left"/>
    </xf>
    <xf numFmtId="0" fontId="1" fillId="3" borderId="11" xfId="0" applyFont="1" applyFill="1" applyBorder="1" applyAlignment="1">
      <alignment horizontal="left"/>
    </xf>
    <xf numFmtId="0" fontId="0" fillId="3" borderId="10" xfId="0" applyFill="1" applyBorder="1"/>
    <xf numFmtId="0" fontId="0" fillId="3" borderId="11" xfId="0" applyFill="1" applyBorder="1"/>
    <xf numFmtId="0" fontId="0" fillId="4" borderId="2" xfId="0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9" fillId="4" borderId="2" xfId="0" applyFont="1" applyFill="1" applyBorder="1" applyAlignment="1" applyProtection="1">
      <alignment horizontal="center"/>
      <protection locked="0"/>
    </xf>
    <xf numFmtId="0" fontId="9" fillId="4" borderId="3" xfId="0" applyFont="1" applyFill="1" applyBorder="1" applyAlignment="1" applyProtection="1">
      <alignment horizontal="center"/>
      <protection locked="0"/>
    </xf>
    <xf numFmtId="0" fontId="9" fillId="4" borderId="4" xfId="0" applyFont="1" applyFill="1" applyBorder="1" applyAlignment="1" applyProtection="1">
      <alignment horizontal="center"/>
      <protection locked="0"/>
    </xf>
    <xf numFmtId="0" fontId="0" fillId="3" borderId="3" xfId="0" applyFill="1" applyBorder="1" applyAlignment="1">
      <alignment horizontal="center"/>
    </xf>
    <xf numFmtId="0" fontId="17" fillId="0" borderId="12" xfId="0" applyFont="1" applyBorder="1" applyAlignment="1">
      <alignment horizontal="center" wrapText="1"/>
    </xf>
    <xf numFmtId="0" fontId="17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164" fontId="8" fillId="3" borderId="15" xfId="0" applyNumberFormat="1" applyFont="1" applyFill="1" applyBorder="1" applyAlignment="1">
      <alignment horizontal="left"/>
    </xf>
    <xf numFmtId="164" fontId="8" fillId="3" borderId="0" xfId="0" applyNumberFormat="1" applyFont="1" applyFill="1" applyAlignment="1">
      <alignment horizontal="left"/>
    </xf>
    <xf numFmtId="164" fontId="8" fillId="3" borderId="1" xfId="0" applyNumberFormat="1" applyFont="1" applyFill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7" fillId="2" borderId="15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15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0" fillId="4" borderId="11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horizontal="center"/>
      <protection locked="0"/>
    </xf>
    <xf numFmtId="14" fontId="15" fillId="3" borderId="3" xfId="0" applyNumberFormat="1" applyFont="1" applyFill="1" applyBorder="1" applyAlignment="1" applyProtection="1">
      <alignment horizontal="center"/>
      <protection hidden="1"/>
    </xf>
    <xf numFmtId="14" fontId="15" fillId="3" borderId="4" xfId="0" applyNumberFormat="1" applyFont="1" applyFill="1" applyBorder="1" applyAlignment="1" applyProtection="1">
      <alignment horizontal="center"/>
      <protection hidden="1"/>
    </xf>
    <xf numFmtId="14" fontId="0" fillId="4" borderId="2" xfId="0" applyNumberFormat="1" applyFill="1" applyBorder="1" applyAlignment="1" applyProtection="1">
      <alignment horizontal="center"/>
      <protection locked="0"/>
    </xf>
    <xf numFmtId="14" fontId="0" fillId="4" borderId="4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1" fillId="4" borderId="2" xfId="0" applyFont="1" applyFill="1" applyBorder="1" applyAlignment="1" applyProtection="1">
      <alignment horizontal="center"/>
      <protection locked="0"/>
    </xf>
    <xf numFmtId="0" fontId="1" fillId="4" borderId="3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49" fontId="0" fillId="4" borderId="2" xfId="0" applyNumberFormat="1" applyFill="1" applyBorder="1" applyAlignment="1" applyProtection="1">
      <alignment horizontal="center"/>
      <protection locked="0"/>
    </xf>
    <xf numFmtId="49" fontId="0" fillId="4" borderId="4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8" fillId="3" borderId="0" xfId="0" applyFont="1" applyFill="1" applyAlignment="1">
      <alignment horizontal="left" wrapText="1"/>
    </xf>
    <xf numFmtId="0" fontId="8" fillId="3" borderId="6" xfId="0" applyFont="1" applyFill="1" applyBorder="1" applyAlignment="1">
      <alignment horizontal="left" wrapText="1"/>
    </xf>
    <xf numFmtId="0" fontId="5" fillId="3" borderId="10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15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15" fillId="3" borderId="7" xfId="0" applyFont="1" applyFill="1" applyBorder="1" applyAlignment="1" applyProtection="1">
      <alignment horizontal="center"/>
      <protection hidden="1"/>
    </xf>
    <xf numFmtId="0" fontId="6" fillId="3" borderId="0" xfId="0" applyFont="1" applyFill="1" applyAlignment="1">
      <alignment horizontal="left"/>
    </xf>
    <xf numFmtId="164" fontId="0" fillId="4" borderId="2" xfId="0" applyNumberFormat="1" applyFill="1" applyBorder="1" applyAlignment="1" applyProtection="1">
      <alignment horizontal="center"/>
      <protection locked="0"/>
    </xf>
    <xf numFmtId="164" fontId="0" fillId="4" borderId="4" xfId="0" applyNumberFormat="1" applyFill="1" applyBorder="1" applyAlignment="1" applyProtection="1">
      <alignment horizontal="center"/>
      <protection locked="0"/>
    </xf>
    <xf numFmtId="0" fontId="8" fillId="3" borderId="3" xfId="0" applyFont="1" applyFill="1" applyBorder="1" applyAlignment="1" applyProtection="1">
      <alignment horizontal="center" wrapText="1"/>
      <protection hidden="1"/>
    </xf>
    <xf numFmtId="0" fontId="8" fillId="3" borderId="4" xfId="0" applyFont="1" applyFill="1" applyBorder="1" applyAlignment="1" applyProtection="1">
      <alignment horizontal="center" wrapText="1"/>
      <protection hidden="1"/>
    </xf>
    <xf numFmtId="0" fontId="15" fillId="3" borderId="3" xfId="0" applyFont="1" applyFill="1" applyBorder="1" applyAlignment="1" applyProtection="1">
      <alignment horizontal="center"/>
      <protection hidden="1"/>
    </xf>
    <xf numFmtId="0" fontId="15" fillId="3" borderId="4" xfId="0" applyFont="1" applyFill="1" applyBorder="1" applyAlignment="1" applyProtection="1">
      <alignment horizontal="center"/>
      <protection hidden="1"/>
    </xf>
    <xf numFmtId="0" fontId="0" fillId="3" borderId="1" xfId="0" applyFill="1" applyBorder="1" applyAlignment="1">
      <alignment horizontal="left"/>
    </xf>
    <xf numFmtId="0" fontId="0" fillId="3" borderId="6" xfId="0" applyFill="1" applyBorder="1" applyAlignment="1">
      <alignment horizontal="center"/>
    </xf>
    <xf numFmtId="0" fontId="5" fillId="3" borderId="15" xfId="0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7" fillId="2" borderId="1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20" fillId="4" borderId="10" xfId="0" applyFont="1" applyFill="1" applyBorder="1" applyAlignment="1" applyProtection="1">
      <alignment horizontal="left" vertical="top" wrapText="1"/>
      <protection locked="0"/>
    </xf>
    <xf numFmtId="0" fontId="15" fillId="4" borderId="7" xfId="0" applyFont="1" applyFill="1" applyBorder="1" applyAlignment="1" applyProtection="1">
      <alignment horizontal="left" vertical="top" wrapText="1"/>
      <protection locked="0"/>
    </xf>
    <xf numFmtId="0" fontId="15" fillId="4" borderId="8" xfId="0" applyFont="1" applyFill="1" applyBorder="1" applyAlignment="1" applyProtection="1">
      <alignment horizontal="left" vertical="top" wrapText="1"/>
      <protection locked="0"/>
    </xf>
    <xf numFmtId="0" fontId="15" fillId="4" borderId="15" xfId="0" applyFont="1" applyFill="1" applyBorder="1" applyAlignment="1" applyProtection="1">
      <alignment horizontal="left" vertical="top" wrapText="1"/>
      <protection locked="0"/>
    </xf>
    <xf numFmtId="0" fontId="15" fillId="4" borderId="0" xfId="0" applyFont="1" applyFill="1" applyAlignment="1" applyProtection="1">
      <alignment horizontal="left" vertical="top" wrapText="1"/>
      <protection locked="0"/>
    </xf>
    <xf numFmtId="0" fontId="15" fillId="4" borderId="1" xfId="0" applyFont="1" applyFill="1" applyBorder="1" applyAlignment="1" applyProtection="1">
      <alignment horizontal="left" vertical="top" wrapText="1"/>
      <protection locked="0"/>
    </xf>
    <xf numFmtId="0" fontId="15" fillId="4" borderId="11" xfId="0" applyFont="1" applyFill="1" applyBorder="1" applyAlignment="1" applyProtection="1">
      <alignment horizontal="left" vertical="top" wrapText="1"/>
      <protection locked="0"/>
    </xf>
    <xf numFmtId="0" fontId="15" fillId="4" borderId="6" xfId="0" applyFont="1" applyFill="1" applyBorder="1" applyAlignment="1" applyProtection="1">
      <alignment horizontal="left" vertical="top" wrapText="1"/>
      <protection locked="0"/>
    </xf>
    <xf numFmtId="0" fontId="15" fillId="4" borderId="9" xfId="0" applyFont="1" applyFill="1" applyBorder="1" applyAlignment="1" applyProtection="1">
      <alignment horizontal="left" vertical="top" wrapText="1"/>
      <protection locked="0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CC66"/>
      <color rgb="FFF6EEC0"/>
      <color rgb="FFFF6600"/>
      <color rgb="FFEAFF9F"/>
      <color rgb="FF97C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M49"/>
  <sheetViews>
    <sheetView tabSelected="1" topLeftCell="A4" zoomScale="90" zoomScaleNormal="90" workbookViewId="0">
      <selection activeCell="H13" sqref="H13"/>
    </sheetView>
  </sheetViews>
  <sheetFormatPr defaultRowHeight="14.5"/>
  <cols>
    <col min="3" max="3" width="11" customWidth="1"/>
    <col min="5" max="5" width="13.26953125" customWidth="1"/>
    <col min="6" max="6" width="20.54296875" customWidth="1"/>
    <col min="7" max="8" width="11.81640625" bestFit="1" customWidth="1"/>
    <col min="9" max="16" width="9.1796875" customWidth="1"/>
  </cols>
  <sheetData>
    <row r="1" spans="1:13" ht="45.75" customHeight="1" thickBot="1">
      <c r="A1" s="69" t="s">
        <v>45</v>
      </c>
      <c r="B1" s="70"/>
      <c r="C1" s="70"/>
      <c r="D1" s="70"/>
      <c r="E1" s="70"/>
      <c r="F1" s="70"/>
      <c r="G1" s="70"/>
      <c r="H1" s="71"/>
    </row>
    <row r="2" spans="1:13">
      <c r="A2" s="80" t="s">
        <v>14</v>
      </c>
      <c r="B2" s="81"/>
      <c r="C2" s="81"/>
      <c r="D2" s="81"/>
      <c r="E2" s="82"/>
      <c r="F2" s="83"/>
      <c r="G2" s="83"/>
      <c r="H2" s="84"/>
    </row>
    <row r="3" spans="1:13">
      <c r="A3" s="80" t="s">
        <v>9</v>
      </c>
      <c r="B3" s="81"/>
      <c r="C3" s="81"/>
      <c r="D3" s="81"/>
      <c r="E3" s="62"/>
      <c r="F3" s="63"/>
      <c r="G3" s="63"/>
      <c r="H3" s="64"/>
    </row>
    <row r="4" spans="1:13" ht="15.75" customHeight="1">
      <c r="A4" s="47" t="s">
        <v>5</v>
      </c>
      <c r="B4" s="96"/>
      <c r="C4" s="96"/>
      <c r="D4" s="97"/>
      <c r="E4" s="91"/>
      <c r="F4" s="92"/>
      <c r="G4" s="92"/>
      <c r="H4" s="93"/>
      <c r="L4" s="1"/>
      <c r="M4" s="2"/>
    </row>
    <row r="5" spans="1:13" ht="15.5">
      <c r="A5" s="48" t="s">
        <v>2</v>
      </c>
      <c r="B5" s="3"/>
      <c r="C5" s="3"/>
      <c r="D5" s="3"/>
      <c r="E5" s="43" t="s">
        <v>0</v>
      </c>
      <c r="F5" s="6"/>
      <c r="G5" s="109"/>
      <c r="H5" s="110"/>
    </row>
    <row r="6" spans="1:13" ht="15.5">
      <c r="A6" s="49" t="s">
        <v>3</v>
      </c>
      <c r="B6" s="30"/>
      <c r="C6" s="32" t="s">
        <v>23</v>
      </c>
      <c r="D6" s="30"/>
      <c r="E6" s="98"/>
      <c r="F6" s="99"/>
      <c r="G6" s="23"/>
      <c r="H6" s="24"/>
    </row>
    <row r="7" spans="1:13" ht="15.5">
      <c r="A7" s="50"/>
      <c r="C7" s="36" t="s">
        <v>24</v>
      </c>
      <c r="D7" s="4"/>
      <c r="E7" s="108" t="s">
        <v>1</v>
      </c>
      <c r="F7" s="108"/>
      <c r="G7" s="87"/>
      <c r="H7" s="88"/>
    </row>
    <row r="8" spans="1:13" ht="15.5">
      <c r="A8" s="48"/>
      <c r="B8" s="4"/>
      <c r="C8" s="40" t="s">
        <v>4</v>
      </c>
      <c r="D8" s="41"/>
      <c r="E8" s="42" t="s">
        <v>10</v>
      </c>
      <c r="F8" s="42"/>
      <c r="G8" s="87"/>
      <c r="H8" s="88"/>
    </row>
    <row r="9" spans="1:13" ht="15.5">
      <c r="A9" s="51"/>
      <c r="B9" s="31"/>
      <c r="C9" s="33" t="s">
        <v>16</v>
      </c>
      <c r="D9" s="31"/>
      <c r="E9" s="43" t="s">
        <v>40</v>
      </c>
      <c r="F9" s="22"/>
      <c r="G9" s="94"/>
      <c r="H9" s="95"/>
    </row>
    <row r="10" spans="1:13" ht="15.5">
      <c r="A10" s="52"/>
      <c r="B10" s="31"/>
      <c r="C10" s="33"/>
      <c r="D10" s="31"/>
      <c r="E10" s="43" t="s">
        <v>37</v>
      </c>
      <c r="F10" s="6"/>
      <c r="G10" s="87"/>
      <c r="H10" s="88"/>
    </row>
    <row r="11" spans="1:13" ht="15.5">
      <c r="A11" s="102" t="s">
        <v>6</v>
      </c>
      <c r="B11" s="103"/>
      <c r="C11" s="103"/>
      <c r="D11" s="103"/>
      <c r="E11" s="107" t="s">
        <v>28</v>
      </c>
      <c r="F11" s="107"/>
      <c r="G11" s="85"/>
      <c r="H11" s="86"/>
    </row>
    <row r="12" spans="1:13">
      <c r="A12" s="105" t="s">
        <v>27</v>
      </c>
      <c r="B12" s="106"/>
      <c r="C12" s="34"/>
      <c r="D12" s="4"/>
      <c r="E12" s="104" t="s">
        <v>19</v>
      </c>
      <c r="F12" s="115"/>
      <c r="G12" s="87"/>
      <c r="H12" s="88"/>
    </row>
    <row r="13" spans="1:13" ht="15.5">
      <c r="A13" s="47" t="s">
        <v>11</v>
      </c>
      <c r="B13" s="44"/>
      <c r="C13" s="44"/>
      <c r="D13" s="44"/>
      <c r="E13" s="104" t="s">
        <v>30</v>
      </c>
      <c r="F13" s="104"/>
      <c r="G13" s="46">
        <f>IF(H13="si",1,0)</f>
        <v>1</v>
      </c>
      <c r="H13" s="34" t="s">
        <v>21</v>
      </c>
    </row>
    <row r="14" spans="1:13" ht="15.5">
      <c r="A14" s="47"/>
      <c r="B14" s="44"/>
      <c r="C14" s="44"/>
      <c r="D14" s="44"/>
      <c r="E14" s="43" t="s">
        <v>31</v>
      </c>
      <c r="F14" s="43"/>
      <c r="G14" s="46">
        <f t="shared" ref="G14:G15" si="0">IF(H14="si",1,0)</f>
        <v>1</v>
      </c>
      <c r="H14" s="34" t="s">
        <v>21</v>
      </c>
    </row>
    <row r="15" spans="1:13" ht="15.5">
      <c r="A15" s="47"/>
      <c r="B15" s="44"/>
      <c r="C15" s="44"/>
      <c r="D15" s="44"/>
      <c r="E15" s="4" t="s">
        <v>32</v>
      </c>
      <c r="F15" s="4"/>
      <c r="G15" s="46">
        <f t="shared" si="0"/>
        <v>1</v>
      </c>
      <c r="H15" s="34" t="s">
        <v>21</v>
      </c>
    </row>
    <row r="16" spans="1:13">
      <c r="A16" s="78" t="str">
        <f>IF(G12&gt;(TEXT(G8+15+IF(OR(G8&lt;DATE(YEAR(G8),8,-15),DATE(YEAR(G8),8,31)&lt;=G8),0,MIN(32,DATE(YEAR(G8),8,31)-G8)),"gg/mm/aaaa")+0), "INEFFICACIA EX ART. 557 C.P.C.","")</f>
        <v/>
      </c>
      <c r="B16" s="79"/>
      <c r="C16" s="79"/>
      <c r="D16" s="79"/>
      <c r="E16" t="s">
        <v>36</v>
      </c>
      <c r="G16" s="46">
        <f>IF(H16="no",0,1)</f>
        <v>1</v>
      </c>
      <c r="H16" s="34" t="s">
        <v>21</v>
      </c>
    </row>
    <row r="17" spans="1:9">
      <c r="A17" s="78" t="str">
        <f>IF(D18&lt;5,"DOCUMENTI MANCANTI","")</f>
        <v/>
      </c>
      <c r="B17" s="79"/>
      <c r="C17" s="79"/>
      <c r="D17" s="79"/>
      <c r="E17" s="100" t="s">
        <v>33</v>
      </c>
      <c r="F17" s="100"/>
      <c r="G17" s="100"/>
      <c r="H17" s="37">
        <f>IF(H18="si",1,0)</f>
        <v>1</v>
      </c>
    </row>
    <row r="18" spans="1:9" ht="15.5">
      <c r="A18" s="47"/>
      <c r="B18" s="44"/>
      <c r="C18" s="44"/>
      <c r="D18" s="36">
        <f>G13+G15+G16+H17+G14</f>
        <v>5</v>
      </c>
      <c r="E18" s="101"/>
      <c r="F18" s="101"/>
      <c r="G18" s="101"/>
      <c r="H18" s="34" t="s">
        <v>21</v>
      </c>
    </row>
    <row r="19" spans="1:9" ht="15.5">
      <c r="A19" s="89" t="s">
        <v>7</v>
      </c>
      <c r="B19" s="90"/>
      <c r="C19" s="90"/>
      <c r="D19" s="90"/>
      <c r="E19" s="107" t="s">
        <v>28</v>
      </c>
      <c r="F19" s="107"/>
      <c r="G19" s="111"/>
      <c r="H19" s="112"/>
    </row>
    <row r="20" spans="1:9">
      <c r="A20" s="105" t="s">
        <v>27</v>
      </c>
      <c r="B20" s="106"/>
      <c r="C20" s="34"/>
      <c r="D20" s="4"/>
      <c r="E20" s="104" t="s">
        <v>12</v>
      </c>
      <c r="F20" s="104"/>
      <c r="G20" s="87"/>
      <c r="H20" s="88"/>
    </row>
    <row r="21" spans="1:9">
      <c r="A21" s="78" t="str">
        <f>IF(G12&gt;G20,"NOTA ISCRIZIONE TARDIVA","")</f>
        <v/>
      </c>
      <c r="B21" s="79"/>
      <c r="C21" s="79"/>
      <c r="D21" s="79"/>
      <c r="E21" s="43"/>
      <c r="F21" s="43"/>
      <c r="G21" s="38"/>
      <c r="H21" s="39"/>
    </row>
    <row r="22" spans="1:9">
      <c r="A22" s="119" t="str">
        <f>IF(G20&gt;(TEXT(G7+45+IF(OR(G7&lt;DATE(YEAR(G7),8,-45),DATE(YEAR(G7),8,31)&lt;=G7),0,MIN(32,DATE(YEAR(G7),8,31)-G7)),"gg/mm/aaaa")+0), "INEFFICACIA EX ART. 497 C.P.C.","")</f>
        <v/>
      </c>
      <c r="B22" s="120"/>
      <c r="C22" s="120"/>
      <c r="D22" s="120"/>
      <c r="E22" s="4"/>
      <c r="F22" s="4"/>
      <c r="G22" s="4"/>
      <c r="H22" s="15"/>
      <c r="I22" s="10"/>
    </row>
    <row r="23" spans="1:9" ht="15.5">
      <c r="A23" s="117" t="s">
        <v>13</v>
      </c>
      <c r="B23" s="118"/>
      <c r="C23" s="118"/>
      <c r="D23" s="118"/>
      <c r="E23" s="107" t="s">
        <v>28</v>
      </c>
      <c r="F23" s="107"/>
      <c r="G23" s="113"/>
      <c r="H23" s="114"/>
      <c r="I23" s="10"/>
    </row>
    <row r="24" spans="1:9" ht="15.5">
      <c r="A24" s="53" t="s">
        <v>21</v>
      </c>
      <c r="B24" s="5"/>
      <c r="C24" s="5"/>
      <c r="D24" s="5"/>
      <c r="E24" s="104" t="s">
        <v>26</v>
      </c>
      <c r="F24" s="115"/>
      <c r="G24" s="87"/>
      <c r="H24" s="88"/>
      <c r="I24" s="10"/>
    </row>
    <row r="25" spans="1:9">
      <c r="A25" s="54" t="s">
        <v>22</v>
      </c>
      <c r="B25" s="4"/>
      <c r="C25" s="4"/>
      <c r="D25" s="5"/>
      <c r="E25" s="4" t="s">
        <v>25</v>
      </c>
      <c r="F25" s="43"/>
      <c r="G25" s="45"/>
      <c r="H25" s="34"/>
      <c r="I25" s="10"/>
    </row>
    <row r="26" spans="1:9" ht="15.5">
      <c r="A26" s="54" t="s">
        <v>34</v>
      </c>
      <c r="B26" s="44"/>
      <c r="C26" s="44"/>
      <c r="D26" s="44"/>
      <c r="E26" s="4"/>
      <c r="F26" s="4"/>
      <c r="G26" s="4"/>
      <c r="H26" s="28"/>
      <c r="I26" s="10"/>
    </row>
    <row r="27" spans="1:9" ht="16.5" customHeight="1">
      <c r="A27" s="50"/>
      <c r="B27" s="4"/>
      <c r="C27" s="4"/>
      <c r="D27" s="4"/>
      <c r="E27" s="4" t="s">
        <v>15</v>
      </c>
      <c r="F27" s="21"/>
      <c r="G27" s="27"/>
      <c r="H27" s="8"/>
      <c r="I27" s="10"/>
    </row>
    <row r="28" spans="1:9">
      <c r="A28" s="75" t="s">
        <v>38</v>
      </c>
      <c r="B28" s="76"/>
      <c r="C28" s="76"/>
      <c r="D28" s="76"/>
      <c r="E28" s="76"/>
      <c r="F28" s="76"/>
      <c r="G28" s="77"/>
      <c r="H28" s="7"/>
      <c r="I28" s="10"/>
    </row>
    <row r="29" spans="1:9">
      <c r="A29" s="72" t="s">
        <v>39</v>
      </c>
      <c r="B29" s="73"/>
      <c r="C29" s="73"/>
      <c r="D29" s="73"/>
      <c r="E29" s="73"/>
      <c r="F29" s="73"/>
      <c r="G29" s="74"/>
      <c r="H29" s="7"/>
      <c r="I29" s="10"/>
    </row>
    <row r="30" spans="1:9" ht="18.5">
      <c r="A30" s="50"/>
      <c r="B30" s="4"/>
      <c r="C30" s="4"/>
      <c r="D30" s="4"/>
      <c r="E30" s="4"/>
      <c r="F30" s="21"/>
      <c r="G30" s="21"/>
      <c r="H30" s="35"/>
      <c r="I30" s="10"/>
    </row>
    <row r="31" spans="1:9">
      <c r="A31" s="55" t="s">
        <v>29</v>
      </c>
      <c r="B31" s="5"/>
      <c r="C31" s="5"/>
      <c r="D31" s="5"/>
      <c r="E31" s="121" t="s">
        <v>44</v>
      </c>
      <c r="F31" s="122"/>
      <c r="G31" s="122"/>
      <c r="H31" s="123"/>
      <c r="I31" s="10"/>
    </row>
    <row r="32" spans="1:9" ht="15" customHeight="1">
      <c r="A32" s="55" t="s">
        <v>35</v>
      </c>
      <c r="B32" s="5"/>
      <c r="C32" s="5"/>
      <c r="D32" s="5"/>
      <c r="E32" s="124"/>
      <c r="F32" s="125"/>
      <c r="G32" s="125"/>
      <c r="H32" s="126"/>
      <c r="I32" s="10"/>
    </row>
    <row r="33" spans="1:12">
      <c r="A33" s="78" t="str">
        <f>IF(G24&gt;(TEXT(G20+60+IF(OR(G20&lt;DATE(YEAR(G20),8,-60),DATE(YEAR(G20),8,31)&lt;=G20),0,MIN(32,DATE(YEAR(G20),8,31)-G20)),"gg/mm/aaaa")+0), "INEFFICACIA EX ART. 567 C.P.C.","")</f>
        <v/>
      </c>
      <c r="B33" s="79"/>
      <c r="C33" s="79"/>
      <c r="D33" s="79"/>
      <c r="E33" s="124"/>
      <c r="F33" s="125"/>
      <c r="G33" s="125"/>
      <c r="H33" s="126"/>
      <c r="I33" s="10"/>
    </row>
    <row r="34" spans="1:12">
      <c r="A34" s="78" t="str">
        <f>IF(H37&lt;(H27*2),"DOCUMENTI MANCANTI","")</f>
        <v/>
      </c>
      <c r="B34" s="79"/>
      <c r="C34" s="79"/>
      <c r="D34" s="79"/>
      <c r="E34" s="124"/>
      <c r="F34" s="125"/>
      <c r="G34" s="125"/>
      <c r="H34" s="126"/>
    </row>
    <row r="35" spans="1:12" ht="15" customHeight="1">
      <c r="A35" s="55"/>
      <c r="B35" s="5"/>
      <c r="C35" s="5"/>
      <c r="D35" s="5"/>
      <c r="E35" s="124"/>
      <c r="F35" s="125"/>
      <c r="G35" s="125"/>
      <c r="H35" s="126"/>
      <c r="I35" s="11"/>
      <c r="J35" s="11"/>
      <c r="K35" s="11"/>
      <c r="L35" s="11"/>
    </row>
    <row r="36" spans="1:12">
      <c r="A36" s="55"/>
      <c r="B36" s="5"/>
      <c r="C36" s="5"/>
      <c r="D36" s="5"/>
      <c r="E36" s="127"/>
      <c r="F36" s="128"/>
      <c r="G36" s="128"/>
      <c r="H36" s="129"/>
    </row>
    <row r="37" spans="1:12">
      <c r="A37" s="56"/>
      <c r="B37" s="18"/>
      <c r="C37" s="18"/>
      <c r="D37" s="18"/>
      <c r="E37" s="18"/>
      <c r="F37" s="18"/>
      <c r="G37" s="18"/>
      <c r="H37" s="57">
        <f>H28+H29</f>
        <v>0</v>
      </c>
    </row>
    <row r="38" spans="1:12">
      <c r="A38" s="52"/>
      <c r="B38" s="5"/>
      <c r="C38" s="5"/>
      <c r="D38" s="116" t="s">
        <v>18</v>
      </c>
      <c r="E38" s="116"/>
      <c r="F38" s="116"/>
      <c r="G38" s="25"/>
      <c r="H38" s="29" t="s">
        <v>17</v>
      </c>
    </row>
    <row r="39" spans="1:12">
      <c r="A39" s="50" t="s">
        <v>41</v>
      </c>
      <c r="B39" s="4"/>
      <c r="C39" s="4"/>
      <c r="D39" s="65"/>
      <c r="E39" s="66"/>
      <c r="F39" s="66"/>
      <c r="G39" s="67"/>
      <c r="H39" s="17"/>
    </row>
    <row r="40" spans="1:12">
      <c r="A40" s="58" t="s">
        <v>42</v>
      </c>
      <c r="B40" s="9"/>
      <c r="C40" s="19" t="s">
        <v>21</v>
      </c>
      <c r="D40" s="65"/>
      <c r="E40" s="66"/>
      <c r="F40" s="66"/>
      <c r="G40" s="67"/>
      <c r="H40" s="17"/>
    </row>
    <row r="41" spans="1:12">
      <c r="A41" s="59"/>
      <c r="B41" s="13"/>
      <c r="C41" s="20" t="s">
        <v>22</v>
      </c>
      <c r="D41" s="65"/>
      <c r="E41" s="66"/>
      <c r="F41" s="66"/>
      <c r="G41" s="67"/>
      <c r="H41" s="17"/>
    </row>
    <row r="42" spans="1:12">
      <c r="A42" s="60" t="s">
        <v>8</v>
      </c>
      <c r="B42" s="18"/>
      <c r="C42" s="18"/>
      <c r="D42" s="68" t="s">
        <v>18</v>
      </c>
      <c r="E42" s="68"/>
      <c r="F42" s="68"/>
      <c r="H42" s="26" t="s">
        <v>17</v>
      </c>
      <c r="I42" s="12"/>
      <c r="J42" s="12"/>
      <c r="K42" s="12"/>
      <c r="L42" s="12"/>
    </row>
    <row r="43" spans="1:12">
      <c r="A43" s="50" t="s">
        <v>43</v>
      </c>
      <c r="B43" s="4"/>
      <c r="C43" s="4"/>
      <c r="D43" s="65"/>
      <c r="E43" s="66"/>
      <c r="F43" s="66"/>
      <c r="G43" s="67"/>
      <c r="H43" s="17"/>
      <c r="I43" s="12"/>
      <c r="J43" s="12"/>
      <c r="K43" s="12"/>
      <c r="L43" s="12"/>
    </row>
    <row r="44" spans="1:12">
      <c r="A44" s="50"/>
      <c r="B44" s="4"/>
      <c r="C44" s="4"/>
      <c r="D44" s="65"/>
      <c r="E44" s="66"/>
      <c r="F44" s="66"/>
      <c r="G44" s="67"/>
      <c r="H44" s="17"/>
      <c r="I44" s="12"/>
      <c r="J44" s="12"/>
      <c r="K44" s="12"/>
      <c r="L44" s="12"/>
    </row>
    <row r="45" spans="1:12">
      <c r="A45" s="61"/>
      <c r="B45" s="14"/>
      <c r="C45" s="14"/>
      <c r="D45" s="65"/>
      <c r="E45" s="66"/>
      <c r="F45" s="66"/>
      <c r="G45" s="67"/>
      <c r="H45" s="17"/>
      <c r="I45" s="12"/>
      <c r="J45" s="12"/>
      <c r="K45" s="12"/>
      <c r="L45" s="12"/>
    </row>
    <row r="46" spans="1:12">
      <c r="A46" s="60" t="s">
        <v>20</v>
      </c>
      <c r="B46" s="18"/>
      <c r="C46" s="18"/>
      <c r="D46" s="68" t="s">
        <v>18</v>
      </c>
      <c r="E46" s="68"/>
      <c r="F46" s="68"/>
      <c r="G46" s="14"/>
      <c r="H46" s="16"/>
    </row>
    <row r="47" spans="1:12">
      <c r="A47" s="50"/>
      <c r="B47" s="4"/>
      <c r="C47" s="4"/>
      <c r="D47" s="62"/>
      <c r="E47" s="63"/>
      <c r="F47" s="63"/>
      <c r="G47" s="63"/>
      <c r="H47" s="64"/>
    </row>
    <row r="48" spans="1:12">
      <c r="A48" s="50"/>
      <c r="B48" s="4"/>
      <c r="C48" s="4"/>
      <c r="D48" s="65"/>
      <c r="E48" s="66"/>
      <c r="F48" s="66"/>
      <c r="G48" s="66"/>
      <c r="H48" s="67"/>
    </row>
    <row r="49" spans="1:8">
      <c r="A49" s="61"/>
      <c r="B49" s="14"/>
      <c r="C49" s="14"/>
      <c r="D49" s="65"/>
      <c r="E49" s="66"/>
      <c r="F49" s="66"/>
      <c r="G49" s="66"/>
      <c r="H49" s="67"/>
    </row>
  </sheetData>
  <sheetProtection formatCells="0" formatColumns="0" formatRows="0" insertRows="0" deleteRows="0"/>
  <mergeCells count="54">
    <mergeCell ref="G24:H24"/>
    <mergeCell ref="A23:D23"/>
    <mergeCell ref="A22:D22"/>
    <mergeCell ref="E24:F24"/>
    <mergeCell ref="E31:H36"/>
    <mergeCell ref="E23:F23"/>
    <mergeCell ref="D43:G43"/>
    <mergeCell ref="D44:G44"/>
    <mergeCell ref="D38:F38"/>
    <mergeCell ref="D42:F42"/>
    <mergeCell ref="D39:G39"/>
    <mergeCell ref="D40:G40"/>
    <mergeCell ref="D41:G41"/>
    <mergeCell ref="G19:H19"/>
    <mergeCell ref="G23:H23"/>
    <mergeCell ref="A21:D21"/>
    <mergeCell ref="A17:D17"/>
    <mergeCell ref="E12:F12"/>
    <mergeCell ref="A20:B20"/>
    <mergeCell ref="E19:F19"/>
    <mergeCell ref="G20:H20"/>
    <mergeCell ref="E20:F20"/>
    <mergeCell ref="D45:G45"/>
    <mergeCell ref="G7:H7"/>
    <mergeCell ref="E4:H4"/>
    <mergeCell ref="G9:H9"/>
    <mergeCell ref="B4:D4"/>
    <mergeCell ref="E6:F6"/>
    <mergeCell ref="G8:H8"/>
    <mergeCell ref="A16:D16"/>
    <mergeCell ref="E17:G18"/>
    <mergeCell ref="A11:D11"/>
    <mergeCell ref="G12:H12"/>
    <mergeCell ref="E13:F13"/>
    <mergeCell ref="A12:B12"/>
    <mergeCell ref="E11:F11"/>
    <mergeCell ref="E7:F7"/>
    <mergeCell ref="G5:H5"/>
    <mergeCell ref="D47:H47"/>
    <mergeCell ref="D48:H48"/>
    <mergeCell ref="D49:H49"/>
    <mergeCell ref="D46:F46"/>
    <mergeCell ref="A1:H1"/>
    <mergeCell ref="A29:G29"/>
    <mergeCell ref="A28:G28"/>
    <mergeCell ref="A34:D34"/>
    <mergeCell ref="A33:D33"/>
    <mergeCell ref="A2:D2"/>
    <mergeCell ref="E2:H2"/>
    <mergeCell ref="A3:D3"/>
    <mergeCell ref="E3:H3"/>
    <mergeCell ref="G11:H11"/>
    <mergeCell ref="G10:H10"/>
    <mergeCell ref="A19:D19"/>
  </mergeCells>
  <dataValidations xWindow="754" yWindow="400" count="5">
    <dataValidation type="list" allowBlank="1" showInputMessage="1" showErrorMessage="1" error="Scegliere fra le opzioni si/no" sqref="H43:H45 H39:H41" xr:uid="{00000000-0002-0000-0000-000000000000}">
      <formula1>$C$40:$C$41</formula1>
    </dataValidation>
    <dataValidation allowBlank="1" showInputMessage="1" showErrorMessage="1" error="Scegliere fra le opzioni si/no" sqref="D47" xr:uid="{00000000-0002-0000-0000-000001000000}"/>
    <dataValidation type="list" allowBlank="1" showInputMessage="1" showErrorMessage="1" sqref="H25 H13:H15 H18 C20 C12" xr:uid="{00000000-0002-0000-0000-000002000000}">
      <formula1>$C$40:$C$41</formula1>
    </dataValidation>
    <dataValidation type="list" allowBlank="1" showInputMessage="1" showErrorMessage="1" sqref="H16" xr:uid="{00000000-0002-0000-0000-000003000000}">
      <formula1>$A$24:$A$26</formula1>
    </dataValidation>
    <dataValidation type="list" errorStyle="information" allowBlank="1" showInputMessage="1" showErrorMessage="1" error="Si prega di selezionare il titolo dall'elenco" promptTitle="Selezionare il titolo" prompt="Selezionare il titolo dall'elenco" sqref="E4:H4" xr:uid="{00000000-0002-0000-0000-000004000000}">
      <formula1>$C$6:$C$8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H17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Scheda di controllo smart</vt:lpstr>
      <vt:lpstr>Foglio1</vt:lpstr>
      <vt:lpstr>si_no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Annalisa Sica</cp:lastModifiedBy>
  <cp:lastPrinted>2017-07-18T09:32:18Z</cp:lastPrinted>
  <dcterms:created xsi:type="dcterms:W3CDTF">2016-02-17T11:04:51Z</dcterms:created>
  <dcterms:modified xsi:type="dcterms:W3CDTF">2025-08-01T11:42:16Z</dcterms:modified>
</cp:coreProperties>
</file>